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416" windowWidth="11040" windowHeight="6588" activeTab="0"/>
  </bookViews>
  <sheets>
    <sheet name="Finn_Order_Form" sheetId="1" r:id="rId1"/>
  </sheets>
  <definedNames/>
  <calcPr fullCalcOnLoad="1"/>
</workbook>
</file>

<file path=xl/comments1.xml><?xml version="1.0" encoding="utf-8"?>
<comments xmlns="http://schemas.openxmlformats.org/spreadsheetml/2006/main">
  <authors>
    <author>Martin</author>
  </authors>
  <commentList>
    <comment ref="F13" authorId="0">
      <text>
        <r>
          <rPr>
            <b/>
            <sz val="9"/>
            <rFont val="Tahoma"/>
            <family val="2"/>
          </rPr>
          <t xml:space="preserve">Devoti Finn Olympic Standard Specifications:
</t>
        </r>
        <r>
          <rPr>
            <sz val="9"/>
            <rFont val="Tahoma"/>
            <family val="2"/>
          </rPr>
          <t xml:space="preserve">Fully fitted hull
non slip (select design) 
CNC milled centreboard Silver
Spectra ropes 
Curved traveller track  
Padded hiking straps 
Tack Tick T060 Micro Compass
Ronstan fittings
Adjustable fore/aft centreboard pin position
Including measurement and WS Sticker
</t>
        </r>
      </text>
    </comment>
  </commentList>
</comments>
</file>

<file path=xl/sharedStrings.xml><?xml version="1.0" encoding="utf-8"?>
<sst xmlns="http://schemas.openxmlformats.org/spreadsheetml/2006/main" count="112" uniqueCount="109">
  <si>
    <t xml:space="preserve">COVERS   </t>
  </si>
  <si>
    <t xml:space="preserve">ACCESSORIES   </t>
  </si>
  <si>
    <t xml:space="preserve">Buyer's Address: </t>
  </si>
  <si>
    <t xml:space="preserve">Country:  </t>
  </si>
  <si>
    <t xml:space="preserve">Phone: </t>
  </si>
  <si>
    <t xml:space="preserve">Email: </t>
  </si>
  <si>
    <t xml:space="preserve">Rudder cover </t>
  </si>
  <si>
    <t xml:space="preserve">Mast cover </t>
  </si>
  <si>
    <t xml:space="preserve">Boom cover </t>
  </si>
  <si>
    <t>White</t>
  </si>
  <si>
    <t>Grey</t>
  </si>
  <si>
    <t>A</t>
  </si>
  <si>
    <t>B</t>
  </si>
  <si>
    <t>C</t>
  </si>
  <si>
    <t>D</t>
  </si>
  <si>
    <t>F</t>
  </si>
  <si>
    <t>Centreboard cover</t>
  </si>
  <si>
    <t>Date:</t>
  </si>
  <si>
    <t>Transparent</t>
  </si>
  <si>
    <t>Transparent light blue</t>
  </si>
  <si>
    <t>Transparent dark blue</t>
  </si>
  <si>
    <t>Transparent red</t>
  </si>
  <si>
    <t xml:space="preserve">BASE BOAT (per standard specifications) </t>
  </si>
  <si>
    <t>Side deck:</t>
  </si>
  <si>
    <t>Place for delivery:</t>
  </si>
  <si>
    <t>Collecting/delivery date:</t>
  </si>
  <si>
    <t>Fore deck colour:</t>
  </si>
  <si>
    <t>Aft deck colour:</t>
  </si>
  <si>
    <t>Capping colour:</t>
  </si>
  <si>
    <t>Internal colour:</t>
  </si>
  <si>
    <t>NEW BOAT DESIGN OPTIONS</t>
  </si>
  <si>
    <t>Devoti Sailing s.r.o.</t>
  </si>
  <si>
    <t>Boat fully fitted by Harken</t>
  </si>
  <si>
    <t>Hand-adjustable centreboard bolt</t>
  </si>
  <si>
    <t xml:space="preserve">LAUNCHING TROLLEY’S &amp; TRAILERS  </t>
  </si>
  <si>
    <t xml:space="preserve">FOILS </t>
  </si>
  <si>
    <t>Readiness for continuouse line system (not spliced control lines)</t>
  </si>
  <si>
    <t>Transparent green</t>
  </si>
  <si>
    <t>Blue (QCC2-12)</t>
  </si>
  <si>
    <t>Pastel green</t>
  </si>
  <si>
    <t>Light Blue (QCC2-12 mix white)</t>
  </si>
  <si>
    <t>Transparent orange</t>
  </si>
  <si>
    <t>Standard colours: White hull / white deck.  White hull / grey deck. White hull / blue deck.</t>
  </si>
  <si>
    <t>Tiller cover</t>
  </si>
  <si>
    <t>Centreboard protection pad cover</t>
  </si>
  <si>
    <t>Price each</t>
  </si>
  <si>
    <t>Devoti Cleat lifters under the control line cleats</t>
  </si>
  <si>
    <t>TOTAL excl.VAT</t>
  </si>
  <si>
    <t>SUBTOTAL excl.VAT, EXW Devoti yard</t>
  </si>
  <si>
    <t>OPTIONS</t>
  </si>
  <si>
    <t>OTHER REQUIREMENTS. PLEASE WRITE!</t>
  </si>
  <si>
    <t xml:space="preserve">Regatta Mast cover, as a protection against UV </t>
  </si>
  <si>
    <t>Devoti aft cockpit drainage tube one piece</t>
  </si>
  <si>
    <t>Non-standard colour (Special colours design - price will be negotiated)</t>
  </si>
  <si>
    <t>QTY</t>
  </si>
  <si>
    <t xml:space="preserve">Scale for leach tension measurement incl. steel-wire rope </t>
  </si>
  <si>
    <t>Pair of carbon centreboard support</t>
  </si>
  <si>
    <t>Pair of laminated white pad extenders</t>
  </si>
  <si>
    <t>Pair of laminated carbon designed pad extenders</t>
  </si>
  <si>
    <t>Pair of laminated carbon designed calf extenders</t>
  </si>
  <si>
    <t>Rear hull part soft lamination</t>
  </si>
  <si>
    <t>Splicing of the control lines</t>
  </si>
  <si>
    <t>Harken Central Swivel turnable with cam cleat for the main sheet incl. its lifter</t>
  </si>
  <si>
    <t>Extra tension rope mounted for the boom shock cord</t>
  </si>
  <si>
    <t xml:space="preserve">Aluminium launching trolley with cradle </t>
  </si>
  <si>
    <t>`</t>
  </si>
  <si>
    <t>Devoti boom fully fitted with lever silver anodized</t>
  </si>
  <si>
    <t>Devoti boom fully fitted with lever black anodized</t>
  </si>
  <si>
    <t xml:space="preserve"> - INCLUDED</t>
  </si>
  <si>
    <r>
      <t>Carbon foot step (</t>
    </r>
    <r>
      <rPr>
        <sz val="8"/>
        <color indexed="10"/>
        <rFont val="Arial CE"/>
        <family val="0"/>
      </rPr>
      <t>upgrade for automatic bailers necessary</t>
    </r>
    <r>
      <rPr>
        <sz val="8"/>
        <rFont val="Arial CE"/>
        <family val="2"/>
      </rPr>
      <t>)</t>
    </r>
  </si>
  <si>
    <t>HIT</t>
  </si>
  <si>
    <t>Wilke</t>
  </si>
  <si>
    <r>
      <t>Mast Deck Ring -</t>
    </r>
    <r>
      <rPr>
        <sz val="8"/>
        <color indexed="10"/>
        <rFont val="Arial CE"/>
        <family val="0"/>
      </rPr>
      <t xml:space="preserve"> Please select one option</t>
    </r>
  </si>
  <si>
    <t>Devoti boom fully fitted with lever black anodized - RACE VERSION</t>
  </si>
  <si>
    <t>Non-slip floor colour:            E</t>
  </si>
  <si>
    <t>Non-slip floor design:          E2</t>
  </si>
  <si>
    <t>Blue, Grey, White, Brown silver, Black</t>
  </si>
  <si>
    <t>Light Grey</t>
  </si>
  <si>
    <t>Non-slip colour and design:</t>
  </si>
  <si>
    <t>A/ Treadmaster :</t>
  </si>
  <si>
    <t>B/ Race Sand desing:</t>
  </si>
  <si>
    <t>C/ Soft flooring:</t>
  </si>
  <si>
    <t xml:space="preserve">Terms: 5.000 EUR deposit is payable immediately to confirm order. Balance to be paid before delivery. Once down payment is received buyer's details can be changed subject to fee EUR 200 only.                                                                                              Freight to be added at cost. Ask for quote!
Goods remain the property of Devoti Sailing s.r.o until paid in full.                                                                                       Terms of business:  www.devotisailing.com/devotisailing_terms_of_business.pdf </t>
  </si>
  <si>
    <t>Once down payment is received, buyer's details can be changed subject to fee EUR 200 only.</t>
  </si>
  <si>
    <t>CB case filling</t>
  </si>
  <si>
    <t>Semi fairing</t>
  </si>
  <si>
    <t>Upgrade on Automatic Big bailer instead of standard Big bailer incl. control line spliced</t>
  </si>
  <si>
    <t>Upgrade on Automatic Mini bailer instead of standard Mini bailer incl. control line spliced</t>
  </si>
  <si>
    <t>private purchase</t>
  </si>
  <si>
    <t>export</t>
  </si>
  <si>
    <t>EU VAT reg. No.</t>
  </si>
  <si>
    <t>No.</t>
  </si>
  <si>
    <t>YES / NOT    *select one option</t>
  </si>
  <si>
    <t>Buyer's name/company</t>
  </si>
  <si>
    <t>Ventilated sheet bag placed on the side of the centreboard case</t>
  </si>
  <si>
    <t>Gunwale filling</t>
  </si>
  <si>
    <t>Maintrack traveller lifting</t>
  </si>
  <si>
    <t>Transport top cover; ripstop</t>
  </si>
  <si>
    <t>Under cover; ripstop</t>
  </si>
  <si>
    <t>Rear hiking straps</t>
  </si>
  <si>
    <t>Regatta Top cover breathable</t>
  </si>
  <si>
    <t>DEVOTI FINN D-FANTASTICA 2024</t>
  </si>
  <si>
    <t>Pair of laminated carbon designed calf extenders XXXL - model 2024</t>
  </si>
  <si>
    <t>Black</t>
  </si>
  <si>
    <t>CARBON epoxy rudder blade model TOKYO</t>
  </si>
  <si>
    <t xml:space="preserve">CARBON tiller for TOKYO rudder blade fixed </t>
  </si>
  <si>
    <t>CARBON 1250 mm tiller extension</t>
  </si>
  <si>
    <t>Alu 1250 mm tiller extension</t>
  </si>
  <si>
    <t>Aluminium tiller liftable</t>
  </si>
</sst>
</file>

<file path=xl/styles.xml><?xml version="1.0" encoding="utf-8"?>
<styleSheet xmlns="http://schemas.openxmlformats.org/spreadsheetml/2006/main">
  <numFmts count="5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0.00\ [$EUR]"/>
    <numFmt numFmtId="211" formatCode="&quot;Yes&quot;;&quot;Yes&quot;;&quot;No&quot;"/>
    <numFmt numFmtId="212" formatCode="&quot;True&quot;;&quot;True&quot;;&quot;False&quot;"/>
    <numFmt numFmtId="213" formatCode="&quot;On&quot;;&quot;On&quot;;&quot;Off&quot;"/>
    <numFmt numFmtId="214" formatCode="[$€-2]\ #,##0.00"/>
  </numFmts>
  <fonts count="50">
    <font>
      <sz val="10"/>
      <name val="Arial CE"/>
      <family val="0"/>
    </font>
    <font>
      <sz val="8"/>
      <name val="Arial CE"/>
      <family val="2"/>
    </font>
    <font>
      <b/>
      <sz val="8"/>
      <color indexed="10"/>
      <name val="Arial CE"/>
      <family val="2"/>
    </font>
    <font>
      <sz val="12"/>
      <name val="Arial CE"/>
      <family val="2"/>
    </font>
    <font>
      <b/>
      <sz val="12"/>
      <name val="Arial CE"/>
      <family val="2"/>
    </font>
    <font>
      <sz val="8"/>
      <name val="Arial"/>
      <family val="2"/>
    </font>
    <font>
      <u val="single"/>
      <sz val="10"/>
      <color indexed="12"/>
      <name val="Arial CE"/>
      <family val="0"/>
    </font>
    <font>
      <u val="single"/>
      <sz val="10"/>
      <color indexed="36"/>
      <name val="Arial CE"/>
      <family val="0"/>
    </font>
    <font>
      <b/>
      <sz val="10"/>
      <name val="Arial CE"/>
      <family val="0"/>
    </font>
    <font>
      <b/>
      <sz val="8"/>
      <name val="Arial CE"/>
      <family val="0"/>
    </font>
    <font>
      <sz val="9"/>
      <name val="Tahoma"/>
      <family val="2"/>
    </font>
    <font>
      <b/>
      <sz val="9"/>
      <name val="Tahoma"/>
      <family val="2"/>
    </font>
    <font>
      <sz val="8"/>
      <color indexed="10"/>
      <name val="Arial CE"/>
      <family val="0"/>
    </font>
    <font>
      <b/>
      <sz val="8"/>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color indexed="10"/>
      <name val="Arial CE"/>
      <family val="0"/>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FF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ck"/>
      <top style="thick"/>
      <bottom style="thick"/>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48">
    <xf numFmtId="0" fontId="0" fillId="0" borderId="0" xfId="0"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1" fillId="0" borderId="0" xfId="0" applyFont="1" applyAlignment="1">
      <alignment/>
    </xf>
    <xf numFmtId="0" fontId="2" fillId="0" borderId="0" xfId="0" applyFont="1" applyBorder="1" applyAlignment="1">
      <alignment horizontal="center" wrapText="1"/>
    </xf>
    <xf numFmtId="0" fontId="2" fillId="0" borderId="0" xfId="0" applyFont="1" applyAlignment="1">
      <alignment/>
    </xf>
    <xf numFmtId="1" fontId="0" fillId="0" borderId="0" xfId="0" applyNumberFormat="1" applyFont="1" applyAlignment="1">
      <alignment/>
    </xf>
    <xf numFmtId="1" fontId="3" fillId="0" borderId="0" xfId="0" applyNumberFormat="1" applyFont="1" applyAlignment="1">
      <alignment horizontal="center"/>
    </xf>
    <xf numFmtId="214" fontId="0" fillId="0" borderId="0" xfId="0" applyNumberFormat="1" applyFont="1" applyAlignment="1">
      <alignment horizontal="right"/>
    </xf>
    <xf numFmtId="214" fontId="3" fillId="0" borderId="0" xfId="0" applyNumberFormat="1" applyFont="1" applyAlignment="1">
      <alignment horizontal="right"/>
    </xf>
    <xf numFmtId="214" fontId="1" fillId="0" borderId="0" xfId="0" applyNumberFormat="1" applyFont="1" applyAlignment="1">
      <alignment horizontal="right"/>
    </xf>
    <xf numFmtId="0" fontId="1" fillId="0" borderId="10" xfId="0" applyFont="1" applyBorder="1" applyAlignment="1">
      <alignment/>
    </xf>
    <xf numFmtId="1" fontId="1" fillId="0" borderId="11" xfId="0" applyNumberFormat="1" applyFont="1" applyBorder="1" applyAlignment="1">
      <alignment horizontal="center"/>
    </xf>
    <xf numFmtId="214" fontId="1" fillId="0" borderId="11" xfId="0" applyNumberFormat="1" applyFont="1" applyBorder="1" applyAlignment="1">
      <alignment horizontal="center"/>
    </xf>
    <xf numFmtId="0" fontId="8" fillId="33" borderId="12" xfId="0" applyFont="1" applyFill="1" applyBorder="1" applyAlignment="1">
      <alignment horizontal="left"/>
    </xf>
    <xf numFmtId="0" fontId="0" fillId="33" borderId="13" xfId="0" applyFont="1" applyFill="1" applyBorder="1" applyAlignment="1">
      <alignment horizontal="left"/>
    </xf>
    <xf numFmtId="214" fontId="8" fillId="33" borderId="14" xfId="0" applyNumberFormat="1" applyFont="1" applyFill="1" applyBorder="1" applyAlignment="1">
      <alignment horizontal="right"/>
    </xf>
    <xf numFmtId="214" fontId="8" fillId="33" borderId="15" xfId="0" applyNumberFormat="1" applyFont="1" applyFill="1" applyBorder="1" applyAlignment="1">
      <alignment horizontal="right"/>
    </xf>
    <xf numFmtId="0" fontId="1" fillId="0" borderId="16" xfId="0" applyFont="1" applyFill="1" applyBorder="1" applyAlignment="1">
      <alignment/>
    </xf>
    <xf numFmtId="214" fontId="1" fillId="0" borderId="17" xfId="0" applyNumberFormat="1" applyFont="1" applyFill="1" applyBorder="1" applyAlignment="1">
      <alignment horizontal="right"/>
    </xf>
    <xf numFmtId="0" fontId="1" fillId="0" borderId="0" xfId="0" applyFont="1" applyFill="1" applyBorder="1" applyAlignment="1">
      <alignment horizontal="left"/>
    </xf>
    <xf numFmtId="214" fontId="1" fillId="0" borderId="17" xfId="0" applyNumberFormat="1" applyFont="1" applyFill="1" applyBorder="1" applyAlignment="1">
      <alignment horizontal="right"/>
    </xf>
    <xf numFmtId="214" fontId="1" fillId="0" borderId="18" xfId="0" applyNumberFormat="1" applyFont="1" applyFill="1" applyBorder="1" applyAlignment="1">
      <alignment horizontal="right"/>
    </xf>
    <xf numFmtId="214" fontId="1" fillId="0" borderId="16" xfId="0" applyNumberFormat="1" applyFont="1" applyFill="1" applyBorder="1" applyAlignment="1">
      <alignment horizontal="right"/>
    </xf>
    <xf numFmtId="0" fontId="0" fillId="0" borderId="0" xfId="0" applyFont="1" applyFill="1" applyAlignment="1">
      <alignment/>
    </xf>
    <xf numFmtId="0" fontId="1" fillId="0" borderId="0" xfId="0" applyFont="1" applyFill="1" applyAlignment="1">
      <alignment/>
    </xf>
    <xf numFmtId="0" fontId="1" fillId="0" borderId="16" xfId="0" applyFont="1" applyFill="1" applyBorder="1" applyAlignment="1">
      <alignment horizontal="right"/>
    </xf>
    <xf numFmtId="0" fontId="1" fillId="0" borderId="0" xfId="0" applyFont="1" applyFill="1" applyBorder="1" applyAlignment="1">
      <alignment/>
    </xf>
    <xf numFmtId="0" fontId="1" fillId="0" borderId="0" xfId="0" applyFont="1" applyFill="1" applyAlignment="1">
      <alignment/>
    </xf>
    <xf numFmtId="0" fontId="9" fillId="0" borderId="0" xfId="0" applyFont="1" applyFill="1" applyBorder="1" applyAlignment="1">
      <alignment horizontal="right"/>
    </xf>
    <xf numFmtId="0" fontId="8" fillId="0" borderId="19" xfId="0" applyFont="1" applyBorder="1" applyAlignment="1">
      <alignment horizontal="left"/>
    </xf>
    <xf numFmtId="0" fontId="8" fillId="0" borderId="20" xfId="0" applyFont="1" applyBorder="1" applyAlignment="1">
      <alignment horizontal="left"/>
    </xf>
    <xf numFmtId="0" fontId="1" fillId="0" borderId="0" xfId="0" applyFont="1" applyFill="1" applyBorder="1" applyAlignment="1">
      <alignment/>
    </xf>
    <xf numFmtId="0" fontId="1" fillId="0" borderId="21" xfId="0" applyFont="1" applyFill="1" applyBorder="1" applyAlignment="1">
      <alignment/>
    </xf>
    <xf numFmtId="0" fontId="1" fillId="0" borderId="21" xfId="0" applyFont="1" applyFill="1" applyBorder="1" applyAlignment="1">
      <alignment horizontal="left"/>
    </xf>
    <xf numFmtId="0" fontId="5" fillId="0" borderId="0" xfId="0" applyFont="1" applyFill="1" applyBorder="1" applyAlignment="1">
      <alignment horizontal="left"/>
    </xf>
    <xf numFmtId="0" fontId="5" fillId="0" borderId="21" xfId="0" applyFont="1" applyFill="1" applyBorder="1" applyAlignment="1">
      <alignment horizontal="left"/>
    </xf>
    <xf numFmtId="0" fontId="0" fillId="0" borderId="19" xfId="0" applyFont="1" applyBorder="1" applyAlignment="1" applyProtection="1">
      <alignment horizontal="left" wrapText="1"/>
      <protection locked="0"/>
    </xf>
    <xf numFmtId="0" fontId="8" fillId="0" borderId="22" xfId="0" applyFont="1" applyBorder="1" applyAlignment="1" applyProtection="1">
      <alignment horizontal="left" wrapText="1"/>
      <protection locked="0"/>
    </xf>
    <xf numFmtId="1" fontId="1" fillId="0" borderId="17" xfId="0" applyNumberFormat="1" applyFont="1" applyFill="1" applyBorder="1" applyAlignment="1" applyProtection="1">
      <alignment horizontal="center"/>
      <protection locked="0"/>
    </xf>
    <xf numFmtId="0" fontId="1" fillId="0" borderId="1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5" fillId="0" borderId="24" xfId="0" applyFont="1" applyBorder="1" applyAlignment="1" applyProtection="1">
      <alignment horizontal="left"/>
      <protection locked="0"/>
    </xf>
    <xf numFmtId="0" fontId="5" fillId="0" borderId="25" xfId="0" applyFont="1" applyBorder="1" applyAlignment="1" applyProtection="1">
      <alignment horizontal="left"/>
      <protection locked="0"/>
    </xf>
    <xf numFmtId="1" fontId="1" fillId="0" borderId="17" xfId="0" applyNumberFormat="1" applyFont="1" applyBorder="1" applyAlignment="1" applyProtection="1">
      <alignment horizontal="center"/>
      <protection locked="0"/>
    </xf>
    <xf numFmtId="214" fontId="1" fillId="0" borderId="17" xfId="0" applyNumberFormat="1" applyFont="1" applyBorder="1" applyAlignment="1">
      <alignment horizontal="right"/>
    </xf>
    <xf numFmtId="0" fontId="8" fillId="0" borderId="19" xfId="0" applyFont="1" applyBorder="1" applyAlignment="1">
      <alignment horizontal="left"/>
    </xf>
    <xf numFmtId="0" fontId="8" fillId="0" borderId="20" xfId="0" applyFont="1" applyBorder="1" applyAlignment="1">
      <alignment horizontal="left"/>
    </xf>
    <xf numFmtId="0" fontId="8" fillId="0" borderId="26" xfId="0" applyFont="1" applyBorder="1" applyAlignment="1">
      <alignment horizontal="left"/>
    </xf>
    <xf numFmtId="0" fontId="8" fillId="0" borderId="27" xfId="0" applyFont="1" applyBorder="1" applyAlignment="1">
      <alignment horizontal="left"/>
    </xf>
    <xf numFmtId="0" fontId="0" fillId="0" borderId="19"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0" fillId="0" borderId="22" xfId="0" applyFont="1" applyBorder="1" applyAlignment="1" applyProtection="1">
      <alignment horizontal="left" wrapText="1"/>
      <protection locked="0"/>
    </xf>
    <xf numFmtId="0" fontId="5" fillId="0" borderId="25" xfId="0" applyFont="1" applyBorder="1" applyAlignment="1" applyProtection="1">
      <alignment horizontal="left"/>
      <protection locked="0"/>
    </xf>
    <xf numFmtId="0" fontId="13" fillId="0" borderId="24" xfId="0" applyFont="1" applyBorder="1" applyAlignment="1" applyProtection="1">
      <alignment horizontal="left"/>
      <protection locked="0"/>
    </xf>
    <xf numFmtId="0" fontId="1" fillId="0" borderId="0" xfId="0" applyFont="1" applyFill="1" applyBorder="1" applyAlignment="1">
      <alignment horizontal="left"/>
    </xf>
    <xf numFmtId="0" fontId="1" fillId="0" borderId="21" xfId="0" applyFont="1" applyFill="1" applyBorder="1" applyAlignment="1">
      <alignment horizontal="left"/>
    </xf>
    <xf numFmtId="214" fontId="1" fillId="0" borderId="16" xfId="0" applyNumberFormat="1" applyFont="1" applyBorder="1" applyAlignment="1" applyProtection="1">
      <alignment horizontal="center"/>
      <protection locked="0"/>
    </xf>
    <xf numFmtId="214" fontId="1" fillId="0" borderId="0" xfId="0" applyNumberFormat="1" applyFont="1" applyBorder="1" applyAlignment="1" applyProtection="1">
      <alignment horizontal="center"/>
      <protection locked="0"/>
    </xf>
    <xf numFmtId="214" fontId="1" fillId="0" borderId="21" xfId="0" applyNumberFormat="1" applyFont="1" applyBorder="1" applyAlignment="1" applyProtection="1">
      <alignment horizontal="center"/>
      <protection locked="0"/>
    </xf>
    <xf numFmtId="0" fontId="1" fillId="0" borderId="12"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23" xfId="0" applyFont="1" applyBorder="1" applyAlignment="1" applyProtection="1">
      <alignment horizontal="right"/>
      <protection locked="0"/>
    </xf>
    <xf numFmtId="0" fontId="1" fillId="0" borderId="29" xfId="0" applyFont="1" applyBorder="1" applyAlignment="1" applyProtection="1">
      <alignment horizontal="right"/>
      <protection locked="0"/>
    </xf>
    <xf numFmtId="0" fontId="1" fillId="0" borderId="0" xfId="0" applyFont="1" applyFill="1" applyBorder="1" applyAlignment="1">
      <alignment horizontal="left"/>
    </xf>
    <xf numFmtId="0" fontId="1" fillId="0" borderId="21" xfId="0" applyFont="1" applyFill="1" applyBorder="1" applyAlignment="1">
      <alignment horizontal="left"/>
    </xf>
    <xf numFmtId="0" fontId="1" fillId="0" borderId="16"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3" fillId="0" borderId="25" xfId="0" applyFont="1" applyBorder="1" applyAlignment="1" applyProtection="1">
      <alignment horizontal="left"/>
      <protection locked="0"/>
    </xf>
    <xf numFmtId="0" fontId="1" fillId="0" borderId="0" xfId="0" applyFont="1" applyAlignment="1">
      <alignment horizontal="left"/>
    </xf>
    <xf numFmtId="0" fontId="1" fillId="0" borderId="21" xfId="0" applyFont="1" applyBorder="1" applyAlignment="1">
      <alignment horizontal="left"/>
    </xf>
    <xf numFmtId="0" fontId="9" fillId="0" borderId="30" xfId="0" applyFont="1" applyBorder="1" applyAlignment="1">
      <alignment horizontal="center"/>
    </xf>
    <xf numFmtId="0" fontId="9" fillId="0" borderId="31" xfId="0" applyFont="1" applyBorder="1" applyAlignment="1">
      <alignment horizontal="center"/>
    </xf>
    <xf numFmtId="0" fontId="8" fillId="33" borderId="32" xfId="0" applyFont="1" applyFill="1" applyBorder="1" applyAlignment="1">
      <alignment horizontal="left"/>
    </xf>
    <xf numFmtId="0" fontId="8" fillId="33" borderId="33" xfId="0" applyFont="1" applyFill="1" applyBorder="1" applyAlignment="1">
      <alignment horizontal="left"/>
    </xf>
    <xf numFmtId="0" fontId="1" fillId="0" borderId="0" xfId="0" applyFont="1" applyFill="1" applyBorder="1" applyAlignment="1">
      <alignment/>
    </xf>
    <xf numFmtId="0" fontId="1" fillId="0" borderId="21" xfId="0" applyFont="1" applyFill="1" applyBorder="1" applyAlignment="1">
      <alignment/>
    </xf>
    <xf numFmtId="0" fontId="9" fillId="0" borderId="10" xfId="0" applyFont="1" applyFill="1" applyBorder="1" applyAlignment="1">
      <alignment horizontal="left"/>
    </xf>
    <xf numFmtId="0" fontId="9" fillId="0" borderId="30" xfId="0" applyFont="1" applyFill="1" applyBorder="1" applyAlignment="1">
      <alignment horizontal="left"/>
    </xf>
    <xf numFmtId="0" fontId="9" fillId="0" borderId="31" xfId="0" applyFont="1" applyFill="1" applyBorder="1" applyAlignment="1">
      <alignment horizontal="left"/>
    </xf>
    <xf numFmtId="0" fontId="5" fillId="0" borderId="13" xfId="0" applyFont="1" applyFill="1" applyBorder="1" applyAlignment="1">
      <alignment horizontal="left"/>
    </xf>
    <xf numFmtId="0" fontId="5" fillId="0" borderId="14" xfId="0" applyFont="1" applyFill="1" applyBorder="1" applyAlignment="1">
      <alignment horizontal="left"/>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13" fillId="0" borderId="10" xfId="0" applyFont="1" applyFill="1" applyBorder="1" applyAlignment="1">
      <alignment horizontal="center"/>
    </xf>
    <xf numFmtId="0" fontId="13" fillId="0" borderId="30" xfId="0" applyFont="1" applyFill="1" applyBorder="1" applyAlignment="1">
      <alignment horizontal="center"/>
    </xf>
    <xf numFmtId="0" fontId="13" fillId="0" borderId="31" xfId="0" applyFont="1" applyFill="1" applyBorder="1" applyAlignment="1">
      <alignment horizontal="center"/>
    </xf>
    <xf numFmtId="214" fontId="1" fillId="0" borderId="23" xfId="0" applyNumberFormat="1" applyFont="1" applyBorder="1" applyAlignment="1" applyProtection="1">
      <alignment horizontal="center"/>
      <protection locked="0"/>
    </xf>
    <xf numFmtId="214" fontId="1" fillId="0" borderId="34" xfId="0" applyNumberFormat="1" applyFont="1" applyBorder="1" applyAlignment="1" applyProtection="1">
      <alignment horizontal="center"/>
      <protection locked="0"/>
    </xf>
    <xf numFmtId="214" fontId="1" fillId="0" borderId="29" xfId="0" applyNumberFormat="1" applyFont="1" applyBorder="1" applyAlignment="1" applyProtection="1">
      <alignment horizontal="center"/>
      <protection locked="0"/>
    </xf>
    <xf numFmtId="0" fontId="5" fillId="0" borderId="24" xfId="0" applyFont="1" applyBorder="1" applyAlignment="1" applyProtection="1">
      <alignment horizontal="left"/>
      <protection locked="0"/>
    </xf>
    <xf numFmtId="0" fontId="8" fillId="0" borderId="35" xfId="0" applyFont="1" applyBorder="1" applyAlignment="1">
      <alignment horizontal="left"/>
    </xf>
    <xf numFmtId="0" fontId="8" fillId="0" borderId="36" xfId="0" applyFont="1" applyBorder="1" applyAlignment="1">
      <alignment horizontal="left"/>
    </xf>
    <xf numFmtId="0" fontId="2" fillId="0" borderId="10"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49" fontId="0" fillId="0" borderId="37" xfId="0" applyNumberFormat="1" applyFont="1" applyBorder="1" applyAlignment="1" applyProtection="1">
      <alignment horizontal="left" wrapText="1"/>
      <protection locked="0"/>
    </xf>
    <xf numFmtId="49" fontId="0" fillId="0" borderId="25" xfId="0" applyNumberFormat="1" applyFont="1" applyBorder="1" applyAlignment="1" applyProtection="1">
      <alignment horizontal="left"/>
      <protection locked="0"/>
    </xf>
    <xf numFmtId="49" fontId="0" fillId="0" borderId="36" xfId="0" applyNumberFormat="1" applyFont="1" applyBorder="1" applyAlignment="1" applyProtection="1">
      <alignment horizontal="left"/>
      <protection locked="0"/>
    </xf>
    <xf numFmtId="15" fontId="49" fillId="0" borderId="38" xfId="0" applyNumberFormat="1" applyFont="1" applyBorder="1" applyAlignment="1">
      <alignment horizontal="left"/>
    </xf>
    <xf numFmtId="0" fontId="49" fillId="0" borderId="39" xfId="0" applyFont="1" applyBorder="1" applyAlignment="1">
      <alignment horizontal="left"/>
    </xf>
    <xf numFmtId="0" fontId="49" fillId="0" borderId="40" xfId="0" applyFont="1" applyBorder="1" applyAlignment="1">
      <alignment horizontal="left"/>
    </xf>
    <xf numFmtId="0" fontId="0" fillId="0" borderId="10"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0" fillId="0" borderId="10"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6" fillId="0" borderId="19" xfId="36" applyBorder="1" applyAlignment="1" applyProtection="1">
      <alignment horizontal="left" wrapText="1"/>
      <protection locked="0"/>
    </xf>
    <xf numFmtId="0" fontId="6" fillId="0" borderId="28" xfId="36" applyBorder="1" applyAlignment="1" applyProtection="1">
      <alignment horizontal="left" wrapText="1"/>
      <protection locked="0"/>
    </xf>
    <xf numFmtId="0" fontId="0" fillId="0" borderId="28"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41" xfId="0" applyFont="1" applyBorder="1" applyAlignment="1" applyProtection="1">
      <alignment horizontal="left"/>
      <protection locked="0"/>
    </xf>
    <xf numFmtId="0" fontId="0" fillId="0" borderId="42" xfId="0" applyFont="1" applyBorder="1" applyAlignment="1" applyProtection="1">
      <alignment horizontal="left"/>
      <protection locked="0"/>
    </xf>
    <xf numFmtId="0" fontId="0" fillId="0" borderId="43" xfId="0" applyFont="1" applyBorder="1" applyAlignment="1" applyProtection="1">
      <alignment horizontal="left"/>
      <protection locked="0"/>
    </xf>
    <xf numFmtId="0" fontId="8" fillId="0" borderId="44" xfId="0" applyFont="1" applyBorder="1" applyAlignment="1">
      <alignment horizontal="left"/>
    </xf>
    <xf numFmtId="0" fontId="8" fillId="0" borderId="43" xfId="0" applyFont="1" applyBorder="1" applyAlignment="1">
      <alignment horizontal="left"/>
    </xf>
    <xf numFmtId="0" fontId="0" fillId="0" borderId="37" xfId="0" applyFont="1" applyBorder="1" applyAlignment="1" applyProtection="1">
      <alignment horizontal="left" wrapText="1"/>
      <protection locked="0"/>
    </xf>
    <xf numFmtId="0" fontId="0" fillId="0" borderId="25" xfId="0" applyFont="1" applyBorder="1" applyAlignment="1" applyProtection="1">
      <alignment horizontal="left"/>
      <protection locked="0"/>
    </xf>
    <xf numFmtId="0" fontId="0" fillId="0" borderId="36" xfId="0" applyFont="1" applyBorder="1" applyAlignment="1" applyProtection="1">
      <alignment horizontal="left"/>
      <protection locked="0"/>
    </xf>
    <xf numFmtId="0" fontId="0" fillId="0" borderId="31" xfId="0" applyFont="1" applyBorder="1" applyAlignment="1" applyProtection="1">
      <alignment horizontal="left"/>
      <protection locked="0"/>
    </xf>
    <xf numFmtId="16" fontId="0" fillId="0" borderId="10" xfId="0" applyNumberFormat="1" applyFont="1" applyBorder="1" applyAlignment="1" applyProtection="1">
      <alignment horizontal="center"/>
      <protection locked="0"/>
    </xf>
    <xf numFmtId="16" fontId="0" fillId="0" borderId="30" xfId="0" applyNumberFormat="1" applyFont="1" applyBorder="1" applyAlignment="1" applyProtection="1">
      <alignment horizontal="center"/>
      <protection locked="0"/>
    </xf>
    <xf numFmtId="0" fontId="0" fillId="0" borderId="37" xfId="0" applyFont="1" applyBorder="1" applyAlignment="1" applyProtection="1">
      <alignment horizontal="left"/>
      <protection locked="0"/>
    </xf>
    <xf numFmtId="0" fontId="8" fillId="0" borderId="45" xfId="0" applyFont="1" applyBorder="1" applyAlignment="1">
      <alignment horizontal="left"/>
    </xf>
    <xf numFmtId="0" fontId="8" fillId="0" borderId="46" xfId="0" applyFont="1" applyBorder="1" applyAlignment="1">
      <alignment horizontal="left"/>
    </xf>
    <xf numFmtId="0" fontId="1" fillId="0" borderId="13" xfId="0" applyFont="1" applyFill="1" applyBorder="1" applyAlignment="1">
      <alignment horizontal="left" vertical="center"/>
    </xf>
    <xf numFmtId="0" fontId="0" fillId="0" borderId="14" xfId="0" applyFont="1" applyBorder="1" applyAlignment="1">
      <alignment/>
    </xf>
    <xf numFmtId="0" fontId="0" fillId="0" borderId="0" xfId="0" applyFont="1" applyAlignment="1">
      <alignment/>
    </xf>
    <xf numFmtId="0" fontId="0" fillId="0" borderId="21" xfId="0" applyFont="1" applyBorder="1" applyAlignment="1">
      <alignment/>
    </xf>
    <xf numFmtId="0" fontId="9" fillId="0" borderId="12" xfId="0" applyFont="1" applyFill="1" applyBorder="1" applyAlignment="1">
      <alignment horizontal="center"/>
    </xf>
    <xf numFmtId="0" fontId="9" fillId="0" borderId="16" xfId="0" applyFont="1" applyFill="1" applyBorder="1" applyAlignment="1">
      <alignment horizontal="center"/>
    </xf>
    <xf numFmtId="214" fontId="1" fillId="0" borderId="47" xfId="0" applyNumberFormat="1" applyFont="1" applyFill="1" applyBorder="1" applyAlignment="1">
      <alignment horizontal="right" vertical="center"/>
    </xf>
    <xf numFmtId="214" fontId="1" fillId="0" borderId="17" xfId="0" applyNumberFormat="1" applyFont="1" applyFill="1" applyBorder="1" applyAlignment="1">
      <alignment horizontal="righ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89</xdr:row>
      <xdr:rowOff>0</xdr:rowOff>
    </xdr:from>
    <xdr:to>
      <xdr:col>5</xdr:col>
      <xdr:colOff>171450</xdr:colOff>
      <xdr:row>99</xdr:row>
      <xdr:rowOff>38100</xdr:rowOff>
    </xdr:to>
    <xdr:pic>
      <xdr:nvPicPr>
        <xdr:cNvPr id="1" name="Picture 18"/>
        <xdr:cNvPicPr preferRelativeResize="1">
          <a:picLocks noChangeAspect="1"/>
        </xdr:cNvPicPr>
      </xdr:nvPicPr>
      <xdr:blipFill>
        <a:blip r:embed="rId1"/>
        <a:stretch>
          <a:fillRect/>
        </a:stretch>
      </xdr:blipFill>
      <xdr:spPr>
        <a:xfrm>
          <a:off x="247650" y="13839825"/>
          <a:ext cx="6086475" cy="213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5"/>
  <sheetViews>
    <sheetView tabSelected="1" zoomScale="130" zoomScaleNormal="130" zoomScalePageLayoutView="0" workbookViewId="0" topLeftCell="A1">
      <selection activeCell="E53" sqref="E53"/>
    </sheetView>
  </sheetViews>
  <sheetFormatPr defaultColWidth="9.125" defaultRowHeight="12.75"/>
  <cols>
    <col min="1" max="1" width="2.375" style="2" customWidth="1"/>
    <col min="2" max="2" width="19.50390625" style="2" customWidth="1"/>
    <col min="3" max="3" width="43.375" style="2" customWidth="1"/>
    <col min="4" max="4" width="4.125" style="8" customWidth="1"/>
    <col min="5" max="5" width="11.50390625" style="10" customWidth="1"/>
    <col min="6" max="6" width="14.125" style="11" customWidth="1"/>
    <col min="7" max="16384" width="9.125" style="2" customWidth="1"/>
  </cols>
  <sheetData>
    <row r="1" spans="1:6" s="3" customFormat="1" ht="8.25" customHeight="1">
      <c r="A1" s="118" t="s">
        <v>31</v>
      </c>
      <c r="B1" s="119"/>
      <c r="C1" s="112" t="s">
        <v>101</v>
      </c>
      <c r="D1" s="113"/>
      <c r="E1" s="113"/>
      <c r="F1" s="114"/>
    </row>
    <row r="2" spans="1:6" s="3" customFormat="1" ht="8.25" customHeight="1" thickBot="1">
      <c r="A2" s="120"/>
      <c r="B2" s="121"/>
      <c r="C2" s="115"/>
      <c r="D2" s="116"/>
      <c r="E2" s="116"/>
      <c r="F2" s="117"/>
    </row>
    <row r="3" spans="1:6" s="1" customFormat="1" ht="12.75">
      <c r="A3" s="129" t="s">
        <v>93</v>
      </c>
      <c r="B3" s="130"/>
      <c r="C3" s="126"/>
      <c r="D3" s="126"/>
      <c r="E3" s="127"/>
      <c r="F3" s="128"/>
    </row>
    <row r="4" spans="1:6" s="1" customFormat="1" ht="12.75">
      <c r="A4" s="96" t="s">
        <v>2</v>
      </c>
      <c r="B4" s="97"/>
      <c r="C4" s="131"/>
      <c r="D4" s="131"/>
      <c r="E4" s="132"/>
      <c r="F4" s="133"/>
    </row>
    <row r="5" spans="1:6" s="1" customFormat="1" ht="12.75">
      <c r="A5" s="49" t="s">
        <v>90</v>
      </c>
      <c r="B5" s="50"/>
      <c r="C5" s="38" t="s">
        <v>92</v>
      </c>
      <c r="D5" s="39" t="s">
        <v>91</v>
      </c>
      <c r="E5" s="56"/>
      <c r="F5" s="55"/>
    </row>
    <row r="6" spans="1:6" s="1" customFormat="1" ht="12.75">
      <c r="A6" s="49" t="s">
        <v>88</v>
      </c>
      <c r="B6" s="50"/>
      <c r="C6" s="53" t="s">
        <v>92</v>
      </c>
      <c r="D6" s="54"/>
      <c r="E6" s="54"/>
      <c r="F6" s="55"/>
    </row>
    <row r="7" spans="1:6" s="1" customFormat="1" ht="12.75">
      <c r="A7" s="51" t="s">
        <v>89</v>
      </c>
      <c r="B7" s="52"/>
      <c r="C7" s="53" t="s">
        <v>92</v>
      </c>
      <c r="D7" s="54"/>
      <c r="E7" s="54"/>
      <c r="F7" s="55"/>
    </row>
    <row r="8" spans="1:6" s="1" customFormat="1" ht="12.75">
      <c r="A8" s="96" t="s">
        <v>3</v>
      </c>
      <c r="B8" s="97"/>
      <c r="C8" s="137"/>
      <c r="D8" s="137"/>
      <c r="E8" s="132"/>
      <c r="F8" s="133"/>
    </row>
    <row r="9" spans="1:6" s="1" customFormat="1" ht="12.75">
      <c r="A9" s="96" t="s">
        <v>4</v>
      </c>
      <c r="B9" s="97"/>
      <c r="C9" s="101"/>
      <c r="D9" s="101"/>
      <c r="E9" s="102"/>
      <c r="F9" s="103"/>
    </row>
    <row r="10" spans="1:6" s="1" customFormat="1" ht="12.75">
      <c r="A10" s="31" t="s">
        <v>5</v>
      </c>
      <c r="B10" s="32"/>
      <c r="C10" s="101"/>
      <c r="D10" s="101"/>
      <c r="E10" s="102"/>
      <c r="F10" s="103"/>
    </row>
    <row r="11" spans="1:6" s="1" customFormat="1" ht="12.75">
      <c r="A11" s="96" t="s">
        <v>17</v>
      </c>
      <c r="B11" s="97"/>
      <c r="C11" s="122"/>
      <c r="D11" s="123"/>
      <c r="E11" s="124"/>
      <c r="F11" s="125"/>
    </row>
    <row r="12" spans="1:6" s="1" customFormat="1" ht="13.5" thickBot="1">
      <c r="A12" s="138"/>
      <c r="B12" s="139"/>
      <c r="C12" s="104" t="s">
        <v>83</v>
      </c>
      <c r="D12" s="104"/>
      <c r="E12" s="105"/>
      <c r="F12" s="106"/>
    </row>
    <row r="13" spans="1:6" s="1" customFormat="1" ht="13.5" customHeight="1" thickBot="1">
      <c r="A13" s="15" t="s">
        <v>22</v>
      </c>
      <c r="B13" s="16"/>
      <c r="C13" s="16"/>
      <c r="D13" s="16"/>
      <c r="E13" s="16"/>
      <c r="F13" s="17">
        <v>16490</v>
      </c>
    </row>
    <row r="14" spans="1:6" s="1" customFormat="1" ht="13.5" customHeight="1" thickBot="1">
      <c r="A14" s="12"/>
      <c r="B14" s="75" t="s">
        <v>30</v>
      </c>
      <c r="C14" s="76"/>
      <c r="D14" s="13" t="s">
        <v>54</v>
      </c>
      <c r="E14" s="14" t="s">
        <v>45</v>
      </c>
      <c r="F14" s="14" t="s">
        <v>47</v>
      </c>
    </row>
    <row r="15" spans="1:6" s="1" customFormat="1" ht="13.5" customHeight="1" thickBot="1">
      <c r="A15" s="81" t="s">
        <v>49</v>
      </c>
      <c r="B15" s="82"/>
      <c r="C15" s="82"/>
      <c r="D15" s="82"/>
      <c r="E15" s="82"/>
      <c r="F15" s="83"/>
    </row>
    <row r="16" spans="1:6" s="25" customFormat="1" ht="11.25" customHeight="1">
      <c r="A16" s="19"/>
      <c r="B16" s="59" t="s">
        <v>52</v>
      </c>
      <c r="C16" s="60"/>
      <c r="D16" s="40">
        <v>0</v>
      </c>
      <c r="E16" s="22">
        <v>200</v>
      </c>
      <c r="F16" s="20">
        <f>D16*E16</f>
        <v>0</v>
      </c>
    </row>
    <row r="17" spans="1:6" s="25" customFormat="1" ht="11.25" customHeight="1">
      <c r="A17" s="19"/>
      <c r="B17" s="59" t="s">
        <v>56</v>
      </c>
      <c r="C17" s="59"/>
      <c r="D17" s="40">
        <v>0</v>
      </c>
      <c r="E17" s="20">
        <v>225</v>
      </c>
      <c r="F17" s="20">
        <f aca="true" t="shared" si="0" ref="F17:F22">D17*E17</f>
        <v>0</v>
      </c>
    </row>
    <row r="18" spans="1:6" s="26" customFormat="1" ht="12">
      <c r="A18" s="19"/>
      <c r="B18" s="59" t="s">
        <v>36</v>
      </c>
      <c r="C18" s="59"/>
      <c r="D18" s="40">
        <v>0</v>
      </c>
      <c r="E18" s="20">
        <v>70</v>
      </c>
      <c r="F18" s="20">
        <f t="shared" si="0"/>
        <v>0</v>
      </c>
    </row>
    <row r="19" spans="1:6" s="26" customFormat="1" ht="12">
      <c r="A19" s="19"/>
      <c r="B19" s="59" t="s">
        <v>61</v>
      </c>
      <c r="C19" s="59"/>
      <c r="D19" s="40">
        <v>0</v>
      </c>
      <c r="E19" s="20">
        <v>80</v>
      </c>
      <c r="F19" s="20">
        <f>D19*E19</f>
        <v>0</v>
      </c>
    </row>
    <row r="20" spans="1:6" s="26" customFormat="1" ht="12">
      <c r="A20" s="19"/>
      <c r="B20" s="21" t="s">
        <v>46</v>
      </c>
      <c r="C20" s="21"/>
      <c r="D20" s="40">
        <v>0</v>
      </c>
      <c r="E20" s="20">
        <v>60</v>
      </c>
      <c r="F20" s="20">
        <f t="shared" si="0"/>
        <v>0</v>
      </c>
    </row>
    <row r="21" spans="1:6" s="26" customFormat="1" ht="11.25" customHeight="1">
      <c r="A21" s="19"/>
      <c r="B21" s="59" t="s">
        <v>62</v>
      </c>
      <c r="C21" s="60"/>
      <c r="D21" s="40">
        <v>0</v>
      </c>
      <c r="E21" s="20">
        <v>170</v>
      </c>
      <c r="F21" s="20">
        <f t="shared" si="0"/>
        <v>0</v>
      </c>
    </row>
    <row r="22" spans="1:6" s="26" customFormat="1" ht="11.25" customHeight="1" thickBot="1">
      <c r="A22" s="19"/>
      <c r="B22" s="59" t="s">
        <v>32</v>
      </c>
      <c r="C22" s="59"/>
      <c r="D22" s="40">
        <v>0</v>
      </c>
      <c r="E22" s="20">
        <v>100</v>
      </c>
      <c r="F22" s="23">
        <f t="shared" si="0"/>
        <v>0</v>
      </c>
    </row>
    <row r="23" spans="1:6" s="26" customFormat="1" ht="13.5" customHeight="1" thickBot="1">
      <c r="A23" s="81" t="s">
        <v>65</v>
      </c>
      <c r="B23" s="82"/>
      <c r="C23" s="82"/>
      <c r="D23" s="82"/>
      <c r="E23" s="82"/>
      <c r="F23" s="83"/>
    </row>
    <row r="24" spans="1:6" s="26" customFormat="1" ht="11.25" customHeight="1">
      <c r="A24" s="19"/>
      <c r="B24" s="59" t="s">
        <v>66</v>
      </c>
      <c r="C24" s="59"/>
      <c r="D24" s="40">
        <v>0</v>
      </c>
      <c r="E24" s="20">
        <v>460</v>
      </c>
      <c r="F24" s="20">
        <f>D24*E24</f>
        <v>0</v>
      </c>
    </row>
    <row r="25" spans="1:6" s="26" customFormat="1" ht="11.25" customHeight="1">
      <c r="A25" s="19"/>
      <c r="B25" s="59" t="s">
        <v>67</v>
      </c>
      <c r="C25" s="59"/>
      <c r="D25" s="40">
        <v>0</v>
      </c>
      <c r="E25" s="20">
        <v>490</v>
      </c>
      <c r="F25" s="20">
        <f>D25*E25</f>
        <v>0</v>
      </c>
    </row>
    <row r="26" spans="1:6" s="26" customFormat="1" ht="11.25" customHeight="1" thickBot="1">
      <c r="A26" s="19"/>
      <c r="B26" s="59" t="s">
        <v>73</v>
      </c>
      <c r="C26" s="59"/>
      <c r="D26" s="40">
        <v>0</v>
      </c>
      <c r="E26" s="20">
        <v>690</v>
      </c>
      <c r="F26" s="20">
        <f>D26*E26</f>
        <v>0</v>
      </c>
    </row>
    <row r="27" spans="1:8" s="26" customFormat="1" ht="13.5" customHeight="1" thickBot="1">
      <c r="A27" s="81" t="s">
        <v>0</v>
      </c>
      <c r="B27" s="82"/>
      <c r="C27" s="82"/>
      <c r="D27" s="82"/>
      <c r="E27" s="82"/>
      <c r="F27" s="83"/>
      <c r="G27" s="27"/>
      <c r="H27" s="28"/>
    </row>
    <row r="28" spans="1:8" s="26" customFormat="1" ht="11.25" customHeight="1">
      <c r="A28" s="19"/>
      <c r="B28" s="59" t="s">
        <v>100</v>
      </c>
      <c r="C28" s="59"/>
      <c r="D28" s="40">
        <v>0</v>
      </c>
      <c r="E28" s="20">
        <v>250</v>
      </c>
      <c r="F28" s="20">
        <f>D28*E28</f>
        <v>0</v>
      </c>
      <c r="G28" s="24"/>
      <c r="H28" s="28"/>
    </row>
    <row r="29" spans="1:8" s="26" customFormat="1" ht="11.25" customHeight="1">
      <c r="A29" s="19"/>
      <c r="B29" s="59" t="s">
        <v>97</v>
      </c>
      <c r="C29" s="59"/>
      <c r="D29" s="40">
        <v>0</v>
      </c>
      <c r="E29" s="20">
        <v>170</v>
      </c>
      <c r="F29" s="20">
        <f>D29*E29</f>
        <v>0</v>
      </c>
      <c r="G29" s="24"/>
      <c r="H29" s="28"/>
    </row>
    <row r="30" spans="1:8" s="26" customFormat="1" ht="9.75">
      <c r="A30" s="19"/>
      <c r="B30" s="59" t="s">
        <v>98</v>
      </c>
      <c r="C30" s="59"/>
      <c r="D30" s="40">
        <v>0</v>
      </c>
      <c r="E30" s="20">
        <v>170</v>
      </c>
      <c r="F30" s="20">
        <f aca="true" t="shared" si="1" ref="F30:F37">D30*E30</f>
        <v>0</v>
      </c>
      <c r="G30" s="24"/>
      <c r="H30" s="28"/>
    </row>
    <row r="31" spans="1:8" s="26" customFormat="1" ht="9.75">
      <c r="A31" s="19"/>
      <c r="B31" s="59" t="s">
        <v>6</v>
      </c>
      <c r="C31" s="59"/>
      <c r="D31" s="40">
        <v>0</v>
      </c>
      <c r="E31" s="20">
        <v>50</v>
      </c>
      <c r="F31" s="20">
        <f t="shared" si="1"/>
        <v>0</v>
      </c>
      <c r="G31" s="24"/>
      <c r="H31" s="28"/>
    </row>
    <row r="32" spans="1:8" s="26" customFormat="1" ht="9.75">
      <c r="A32" s="19"/>
      <c r="B32" s="59" t="s">
        <v>43</v>
      </c>
      <c r="C32" s="59"/>
      <c r="D32" s="40">
        <v>0</v>
      </c>
      <c r="E32" s="20">
        <v>30</v>
      </c>
      <c r="F32" s="20">
        <f t="shared" si="1"/>
        <v>0</v>
      </c>
      <c r="G32" s="24"/>
      <c r="H32" s="28"/>
    </row>
    <row r="33" spans="1:8" s="26" customFormat="1" ht="9.75">
      <c r="A33" s="19"/>
      <c r="B33" s="59" t="s">
        <v>8</v>
      </c>
      <c r="C33" s="59"/>
      <c r="D33" s="40">
        <v>0</v>
      </c>
      <c r="E33" s="20">
        <v>50</v>
      </c>
      <c r="F33" s="20">
        <f>D33*E33</f>
        <v>0</v>
      </c>
      <c r="G33" s="24"/>
      <c r="H33" s="28"/>
    </row>
    <row r="34" spans="1:8" s="26" customFormat="1" ht="9.75">
      <c r="A34" s="19"/>
      <c r="B34" s="59" t="s">
        <v>7</v>
      </c>
      <c r="C34" s="59"/>
      <c r="D34" s="40">
        <v>0</v>
      </c>
      <c r="E34" s="20">
        <v>60</v>
      </c>
      <c r="F34" s="20">
        <f t="shared" si="1"/>
        <v>0</v>
      </c>
      <c r="G34" s="24"/>
      <c r="H34" s="28"/>
    </row>
    <row r="35" spans="1:8" s="26" customFormat="1" ht="9.75">
      <c r="A35" s="19"/>
      <c r="B35" s="59" t="s">
        <v>51</v>
      </c>
      <c r="C35" s="59"/>
      <c r="D35" s="40">
        <v>0</v>
      </c>
      <c r="E35" s="20">
        <v>60</v>
      </c>
      <c r="F35" s="20">
        <f>D35*E35</f>
        <v>0</v>
      </c>
      <c r="G35" s="24"/>
      <c r="H35" s="28"/>
    </row>
    <row r="36" spans="1:8" s="26" customFormat="1" ht="9.75">
      <c r="A36" s="19"/>
      <c r="B36" s="59" t="s">
        <v>44</v>
      </c>
      <c r="C36" s="59"/>
      <c r="D36" s="40">
        <v>0</v>
      </c>
      <c r="E36" s="20">
        <v>30</v>
      </c>
      <c r="F36" s="20">
        <f t="shared" si="1"/>
        <v>0</v>
      </c>
      <c r="G36" s="24"/>
      <c r="H36" s="28"/>
    </row>
    <row r="37" spans="1:8" s="26" customFormat="1" ht="10.5" thickBot="1">
      <c r="A37" s="19"/>
      <c r="B37" s="59" t="s">
        <v>16</v>
      </c>
      <c r="C37" s="59"/>
      <c r="D37" s="40">
        <v>0</v>
      </c>
      <c r="E37" s="20">
        <v>70</v>
      </c>
      <c r="F37" s="20">
        <f t="shared" si="1"/>
        <v>0</v>
      </c>
      <c r="G37" s="19"/>
      <c r="H37" s="28"/>
    </row>
    <row r="38" spans="1:6" s="26" customFormat="1" ht="13.5" customHeight="1" thickBot="1">
      <c r="A38" s="81" t="s">
        <v>35</v>
      </c>
      <c r="B38" s="82"/>
      <c r="C38" s="82"/>
      <c r="D38" s="82"/>
      <c r="E38" s="82"/>
      <c r="F38" s="83"/>
    </row>
    <row r="39" spans="1:6" s="26" customFormat="1" ht="11.25" customHeight="1">
      <c r="A39" s="19"/>
      <c r="B39" s="59" t="s">
        <v>104</v>
      </c>
      <c r="C39" s="59"/>
      <c r="D39" s="40">
        <v>0</v>
      </c>
      <c r="E39" s="20">
        <v>600</v>
      </c>
      <c r="F39" s="20">
        <f>D39*E39</f>
        <v>0</v>
      </c>
    </row>
    <row r="40" spans="1:6" s="26" customFormat="1" ht="11.25" customHeight="1">
      <c r="A40" s="19"/>
      <c r="B40" s="59" t="s">
        <v>105</v>
      </c>
      <c r="C40" s="59"/>
      <c r="D40" s="40">
        <v>0</v>
      </c>
      <c r="E40" s="20">
        <v>300</v>
      </c>
      <c r="F40" s="20">
        <f>D40*E40</f>
        <v>0</v>
      </c>
    </row>
    <row r="41" spans="1:6" s="26" customFormat="1" ht="11.25" customHeight="1">
      <c r="A41" s="19"/>
      <c r="B41" s="59" t="s">
        <v>106</v>
      </c>
      <c r="C41" s="59"/>
      <c r="D41" s="40">
        <v>0</v>
      </c>
      <c r="E41" s="20">
        <v>80</v>
      </c>
      <c r="F41" s="20">
        <f>D41*E41</f>
        <v>0</v>
      </c>
    </row>
    <row r="42" spans="1:6" s="26" customFormat="1" ht="11.25" customHeight="1">
      <c r="A42" s="19"/>
      <c r="B42" s="59" t="s">
        <v>108</v>
      </c>
      <c r="C42" s="59"/>
      <c r="D42" s="40">
        <v>0</v>
      </c>
      <c r="E42" s="20">
        <v>125</v>
      </c>
      <c r="F42" s="20">
        <f>D42*E42</f>
        <v>0</v>
      </c>
    </row>
    <row r="43" spans="1:6" s="26" customFormat="1" ht="11.25" customHeight="1" thickBot="1">
      <c r="A43" s="19"/>
      <c r="B43" s="59" t="s">
        <v>107</v>
      </c>
      <c r="C43" s="59"/>
      <c r="D43" s="40">
        <v>0</v>
      </c>
      <c r="E43" s="20">
        <v>45</v>
      </c>
      <c r="F43" s="20">
        <f>D43*E43</f>
        <v>0</v>
      </c>
    </row>
    <row r="44" spans="1:6" s="26" customFormat="1" ht="13.5" customHeight="1" thickBot="1">
      <c r="A44" s="81" t="s">
        <v>1</v>
      </c>
      <c r="B44" s="82"/>
      <c r="C44" s="82"/>
      <c r="D44" s="82"/>
      <c r="E44" s="82"/>
      <c r="F44" s="83"/>
    </row>
    <row r="45" spans="1:6" s="26" customFormat="1" ht="13.5" customHeight="1">
      <c r="A45" s="144"/>
      <c r="B45" s="140" t="s">
        <v>72</v>
      </c>
      <c r="C45" s="141"/>
      <c r="D45" s="40">
        <v>0</v>
      </c>
      <c r="E45" s="30" t="s">
        <v>71</v>
      </c>
      <c r="F45" s="146" t="s">
        <v>68</v>
      </c>
    </row>
    <row r="46" spans="1:6" s="26" customFormat="1" ht="13.5" customHeight="1">
      <c r="A46" s="145"/>
      <c r="B46" s="142"/>
      <c r="C46" s="143"/>
      <c r="D46" s="40">
        <v>0</v>
      </c>
      <c r="E46" s="30" t="s">
        <v>70</v>
      </c>
      <c r="F46" s="147"/>
    </row>
    <row r="47" spans="1:6" s="26" customFormat="1" ht="11.25" customHeight="1">
      <c r="A47" s="19"/>
      <c r="B47" s="59" t="s">
        <v>57</v>
      </c>
      <c r="C47" s="60"/>
      <c r="D47" s="40">
        <v>0</v>
      </c>
      <c r="E47" s="20">
        <v>200</v>
      </c>
      <c r="F47" s="20">
        <f aca="true" t="shared" si="2" ref="F47:F53">D47*E47</f>
        <v>0</v>
      </c>
    </row>
    <row r="48" spans="1:6" s="26" customFormat="1" ht="11.25" customHeight="1">
      <c r="A48" s="19"/>
      <c r="B48" s="59" t="s">
        <v>58</v>
      </c>
      <c r="C48" s="60"/>
      <c r="D48" s="40">
        <v>0</v>
      </c>
      <c r="E48" s="20">
        <v>250</v>
      </c>
      <c r="F48" s="20">
        <f t="shared" si="2"/>
        <v>0</v>
      </c>
    </row>
    <row r="49" spans="1:6" s="26" customFormat="1" ht="11.25" customHeight="1">
      <c r="A49" s="19"/>
      <c r="B49" s="59" t="s">
        <v>59</v>
      </c>
      <c r="C49" s="60"/>
      <c r="D49" s="40">
        <v>0</v>
      </c>
      <c r="E49" s="20">
        <v>250</v>
      </c>
      <c r="F49" s="20">
        <f t="shared" si="2"/>
        <v>0</v>
      </c>
    </row>
    <row r="50" spans="1:6" s="26" customFormat="1" ht="11.25" customHeight="1">
      <c r="A50" s="19"/>
      <c r="B50" s="73" t="s">
        <v>102</v>
      </c>
      <c r="C50" s="74"/>
      <c r="D50" s="47">
        <v>0</v>
      </c>
      <c r="E50" s="48">
        <v>380</v>
      </c>
      <c r="F50" s="48">
        <f>D50*E50</f>
        <v>0</v>
      </c>
    </row>
    <row r="51" spans="1:6" s="26" customFormat="1" ht="11.25" customHeight="1">
      <c r="A51" s="19"/>
      <c r="B51" s="59" t="s">
        <v>69</v>
      </c>
      <c r="C51" s="60"/>
      <c r="D51" s="40">
        <v>0</v>
      </c>
      <c r="E51" s="20">
        <v>250</v>
      </c>
      <c r="F51" s="20">
        <f t="shared" si="2"/>
        <v>0</v>
      </c>
    </row>
    <row r="52" spans="1:6" s="26" customFormat="1" ht="11.25" customHeight="1">
      <c r="A52" s="19"/>
      <c r="B52" s="21" t="s">
        <v>94</v>
      </c>
      <c r="C52" s="21"/>
      <c r="D52" s="40">
        <v>0</v>
      </c>
      <c r="E52" s="20">
        <v>25</v>
      </c>
      <c r="F52" s="20">
        <f t="shared" si="2"/>
        <v>0</v>
      </c>
    </row>
    <row r="53" spans="1:6" s="26" customFormat="1" ht="11.25" customHeight="1" thickBot="1">
      <c r="A53" s="19"/>
      <c r="B53" s="59" t="s">
        <v>33</v>
      </c>
      <c r="C53" s="59"/>
      <c r="D53" s="40">
        <v>0</v>
      </c>
      <c r="E53" s="20">
        <v>40</v>
      </c>
      <c r="F53" s="20">
        <f t="shared" si="2"/>
        <v>0</v>
      </c>
    </row>
    <row r="54" spans="1:6" s="29" customFormat="1" ht="13.5" customHeight="1" thickBot="1">
      <c r="A54" s="81" t="s">
        <v>34</v>
      </c>
      <c r="B54" s="82"/>
      <c r="C54" s="82"/>
      <c r="D54" s="82"/>
      <c r="E54" s="82"/>
      <c r="F54" s="83"/>
    </row>
    <row r="55" spans="1:6" s="26" customFormat="1" ht="11.25" customHeight="1" thickBot="1">
      <c r="A55" s="19"/>
      <c r="B55" s="59" t="s">
        <v>64</v>
      </c>
      <c r="C55" s="60"/>
      <c r="D55" s="40">
        <v>0</v>
      </c>
      <c r="E55" s="20">
        <v>500</v>
      </c>
      <c r="F55" s="20">
        <f>D55*E55</f>
        <v>0</v>
      </c>
    </row>
    <row r="56" spans="1:6" s="26" customFormat="1" ht="10.5" thickBot="1">
      <c r="A56" s="81" t="s">
        <v>50</v>
      </c>
      <c r="B56" s="82"/>
      <c r="C56" s="82"/>
      <c r="D56" s="82"/>
      <c r="E56" s="82"/>
      <c r="F56" s="83"/>
    </row>
    <row r="57" spans="1:6" s="26" customFormat="1" ht="9.75">
      <c r="A57" s="19"/>
      <c r="B57" s="84" t="s">
        <v>53</v>
      </c>
      <c r="C57" s="85"/>
      <c r="D57" s="40">
        <v>0</v>
      </c>
      <c r="E57" s="20">
        <v>300</v>
      </c>
      <c r="F57" s="20">
        <f aca="true" t="shared" si="3" ref="F57:F67">D57*E57</f>
        <v>0</v>
      </c>
    </row>
    <row r="58" spans="1:6" s="26" customFormat="1" ht="9.75">
      <c r="A58" s="19"/>
      <c r="B58" s="36" t="s">
        <v>96</v>
      </c>
      <c r="C58" s="37"/>
      <c r="D58" s="40">
        <v>0</v>
      </c>
      <c r="E58" s="20">
        <v>75</v>
      </c>
      <c r="F58" s="20">
        <f t="shared" si="3"/>
        <v>0</v>
      </c>
    </row>
    <row r="59" spans="1:6" s="26" customFormat="1" ht="9.75">
      <c r="A59" s="19"/>
      <c r="B59" s="59" t="s">
        <v>63</v>
      </c>
      <c r="C59" s="60"/>
      <c r="D59" s="40">
        <v>0</v>
      </c>
      <c r="E59" s="20">
        <v>100</v>
      </c>
      <c r="F59" s="20">
        <f>D59*E59</f>
        <v>0</v>
      </c>
    </row>
    <row r="60" spans="1:6" s="26" customFormat="1" ht="9.75">
      <c r="A60" s="19"/>
      <c r="B60" s="21" t="s">
        <v>99</v>
      </c>
      <c r="C60" s="35"/>
      <c r="D60" s="40">
        <v>0</v>
      </c>
      <c r="E60" s="20">
        <v>60</v>
      </c>
      <c r="F60" s="20">
        <f>D60*E60</f>
        <v>0</v>
      </c>
    </row>
    <row r="61" spans="1:6" s="26" customFormat="1" ht="9.75">
      <c r="A61" s="19"/>
      <c r="B61" s="59" t="s">
        <v>55</v>
      </c>
      <c r="C61" s="60"/>
      <c r="D61" s="40">
        <v>0</v>
      </c>
      <c r="E61" s="20">
        <v>110</v>
      </c>
      <c r="F61" s="20">
        <f t="shared" si="3"/>
        <v>0</v>
      </c>
    </row>
    <row r="62" spans="1:6" s="26" customFormat="1" ht="9.75">
      <c r="A62" s="19"/>
      <c r="B62" s="59" t="s">
        <v>84</v>
      </c>
      <c r="C62" s="60"/>
      <c r="D62" s="40">
        <v>0</v>
      </c>
      <c r="E62" s="20">
        <v>400</v>
      </c>
      <c r="F62" s="20">
        <f t="shared" si="3"/>
        <v>0</v>
      </c>
    </row>
    <row r="63" spans="1:6" s="26" customFormat="1" ht="9.75">
      <c r="A63" s="19"/>
      <c r="B63" s="79" t="s">
        <v>95</v>
      </c>
      <c r="C63" s="80"/>
      <c r="D63" s="40">
        <v>0</v>
      </c>
      <c r="E63" s="20">
        <v>200</v>
      </c>
      <c r="F63" s="20">
        <f t="shared" si="3"/>
        <v>0</v>
      </c>
    </row>
    <row r="64" spans="1:6" s="26" customFormat="1" ht="9.75">
      <c r="A64" s="19"/>
      <c r="B64" s="33" t="s">
        <v>85</v>
      </c>
      <c r="C64" s="34"/>
      <c r="D64" s="40">
        <v>0</v>
      </c>
      <c r="E64" s="20">
        <v>600</v>
      </c>
      <c r="F64" s="20">
        <f>D64*E64</f>
        <v>0</v>
      </c>
    </row>
    <row r="65" spans="1:6" s="26" customFormat="1" ht="9.75">
      <c r="A65" s="19"/>
      <c r="B65" s="59" t="s">
        <v>60</v>
      </c>
      <c r="C65" s="60"/>
      <c r="D65" s="40">
        <v>0</v>
      </c>
      <c r="E65" s="20">
        <v>100</v>
      </c>
      <c r="F65" s="20">
        <f t="shared" si="3"/>
        <v>0</v>
      </c>
    </row>
    <row r="66" spans="1:6" s="26" customFormat="1" ht="9.75">
      <c r="A66" s="19"/>
      <c r="B66" s="68" t="s">
        <v>87</v>
      </c>
      <c r="C66" s="69"/>
      <c r="D66" s="40">
        <v>0</v>
      </c>
      <c r="E66" s="20">
        <v>55</v>
      </c>
      <c r="F66" s="20">
        <f t="shared" si="3"/>
        <v>0</v>
      </c>
    </row>
    <row r="67" spans="1:6" s="26" customFormat="1" ht="10.5" thickBot="1">
      <c r="A67" s="19"/>
      <c r="B67" s="68" t="s">
        <v>86</v>
      </c>
      <c r="C67" s="69"/>
      <c r="D67" s="40">
        <v>0</v>
      </c>
      <c r="E67" s="20">
        <v>55</v>
      </c>
      <c r="F67" s="20">
        <f t="shared" si="3"/>
        <v>0</v>
      </c>
    </row>
    <row r="68" spans="1:6" s="4" customFormat="1" ht="14.25" thickBot="1" thickTop="1">
      <c r="A68" s="77" t="s">
        <v>48</v>
      </c>
      <c r="B68" s="78"/>
      <c r="C68" s="78"/>
      <c r="D68" s="78"/>
      <c r="E68" s="78"/>
      <c r="F68" s="18">
        <f>SUM(F13:F67)</f>
        <v>16490</v>
      </c>
    </row>
    <row r="69" spans="1:6" s="4" customFormat="1" ht="12.75" customHeight="1" thickTop="1">
      <c r="A69" s="70" t="s">
        <v>26</v>
      </c>
      <c r="B69" s="71"/>
      <c r="C69" s="41"/>
      <c r="D69" s="61" t="s">
        <v>9</v>
      </c>
      <c r="E69" s="62"/>
      <c r="F69" s="63"/>
    </row>
    <row r="70" spans="1:6" s="4" customFormat="1" ht="12.75" customHeight="1" thickBot="1">
      <c r="A70" s="66" t="s">
        <v>11</v>
      </c>
      <c r="B70" s="67"/>
      <c r="C70" s="42"/>
      <c r="D70" s="61" t="s">
        <v>10</v>
      </c>
      <c r="E70" s="62"/>
      <c r="F70" s="63"/>
    </row>
    <row r="71" spans="1:6" s="4" customFormat="1" ht="12.75" customHeight="1">
      <c r="A71" s="64" t="s">
        <v>27</v>
      </c>
      <c r="B71" s="65"/>
      <c r="C71" s="43"/>
      <c r="D71" s="61" t="s">
        <v>77</v>
      </c>
      <c r="E71" s="62"/>
      <c r="F71" s="63"/>
    </row>
    <row r="72" spans="1:6" s="4" customFormat="1" ht="12.75" customHeight="1" thickBot="1">
      <c r="A72" s="66" t="s">
        <v>12</v>
      </c>
      <c r="B72" s="67"/>
      <c r="C72" s="42"/>
      <c r="D72" s="61" t="s">
        <v>38</v>
      </c>
      <c r="E72" s="62"/>
      <c r="F72" s="63"/>
    </row>
    <row r="73" spans="1:6" s="6" customFormat="1" ht="12.75" customHeight="1">
      <c r="A73" s="64" t="s">
        <v>23</v>
      </c>
      <c r="B73" s="65"/>
      <c r="C73" s="43"/>
      <c r="D73" s="61" t="s">
        <v>40</v>
      </c>
      <c r="E73" s="62"/>
      <c r="F73" s="63"/>
    </row>
    <row r="74" spans="1:6" s="4" customFormat="1" ht="12.75" customHeight="1" thickBot="1">
      <c r="A74" s="66" t="s">
        <v>13</v>
      </c>
      <c r="B74" s="67"/>
      <c r="C74" s="42"/>
      <c r="D74" s="61" t="s">
        <v>39</v>
      </c>
      <c r="E74" s="62"/>
      <c r="F74" s="63"/>
    </row>
    <row r="75" spans="1:6" s="4" customFormat="1" ht="12.75" customHeight="1">
      <c r="A75" s="64" t="s">
        <v>29</v>
      </c>
      <c r="B75" s="65"/>
      <c r="C75" s="43"/>
      <c r="D75" s="61" t="s">
        <v>18</v>
      </c>
      <c r="E75" s="62"/>
      <c r="F75" s="63"/>
    </row>
    <row r="76" spans="1:6" s="4" customFormat="1" ht="12.75" customHeight="1" thickBot="1">
      <c r="A76" s="66" t="s">
        <v>14</v>
      </c>
      <c r="B76" s="67"/>
      <c r="C76" s="42"/>
      <c r="D76" s="61" t="s">
        <v>37</v>
      </c>
      <c r="E76" s="62"/>
      <c r="F76" s="63"/>
    </row>
    <row r="77" spans="1:6" s="4" customFormat="1" ht="12.75" customHeight="1" thickBot="1">
      <c r="A77" s="64" t="s">
        <v>74</v>
      </c>
      <c r="B77" s="65"/>
      <c r="C77" s="43"/>
      <c r="D77" s="61" t="s">
        <v>19</v>
      </c>
      <c r="E77" s="62"/>
      <c r="F77" s="63"/>
    </row>
    <row r="78" spans="1:6" s="4" customFormat="1" ht="13.5" customHeight="1" thickBot="1">
      <c r="A78" s="64" t="s">
        <v>75</v>
      </c>
      <c r="B78" s="65"/>
      <c r="C78" s="44"/>
      <c r="D78" s="61" t="s">
        <v>20</v>
      </c>
      <c r="E78" s="62"/>
      <c r="F78" s="63"/>
    </row>
    <row r="79" spans="1:6" s="4" customFormat="1" ht="13.5" customHeight="1">
      <c r="A79" s="64" t="s">
        <v>28</v>
      </c>
      <c r="B79" s="65"/>
      <c r="C79" s="43"/>
      <c r="D79" s="61" t="s">
        <v>21</v>
      </c>
      <c r="E79" s="62"/>
      <c r="F79" s="63"/>
    </row>
    <row r="80" spans="1:6" s="4" customFormat="1" ht="13.5" customHeight="1" thickBot="1">
      <c r="A80" s="66" t="s">
        <v>15</v>
      </c>
      <c r="B80" s="67"/>
      <c r="C80" s="42"/>
      <c r="D80" s="92" t="s">
        <v>41</v>
      </c>
      <c r="E80" s="93"/>
      <c r="F80" s="94"/>
    </row>
    <row r="81" spans="1:6" s="4" customFormat="1" ht="10.5" thickBot="1">
      <c r="A81" s="86" t="s">
        <v>42</v>
      </c>
      <c r="B81" s="87"/>
      <c r="C81" s="87"/>
      <c r="D81" s="87"/>
      <c r="E81" s="87"/>
      <c r="F81" s="88"/>
    </row>
    <row r="82" spans="1:6" s="4" customFormat="1" ht="10.5" thickBot="1">
      <c r="A82" s="89" t="s">
        <v>78</v>
      </c>
      <c r="B82" s="90"/>
      <c r="C82" s="90"/>
      <c r="D82" s="90"/>
      <c r="E82" s="90"/>
      <c r="F82" s="91"/>
    </row>
    <row r="83" spans="1:8" s="4" customFormat="1" ht="13.5" customHeight="1">
      <c r="A83" s="58" t="s">
        <v>79</v>
      </c>
      <c r="B83" s="58"/>
      <c r="C83" s="45"/>
      <c r="D83" s="95" t="s">
        <v>76</v>
      </c>
      <c r="E83" s="95"/>
      <c r="F83" s="95"/>
      <c r="H83" s="5"/>
    </row>
    <row r="84" spans="1:8" s="4" customFormat="1" ht="13.5" customHeight="1">
      <c r="A84" s="72" t="s">
        <v>80</v>
      </c>
      <c r="B84" s="72"/>
      <c r="C84" s="46"/>
      <c r="D84" s="57" t="s">
        <v>103</v>
      </c>
      <c r="E84" s="57"/>
      <c r="F84" s="57"/>
      <c r="H84" s="5"/>
    </row>
    <row r="85" spans="1:8" s="4" customFormat="1" ht="13.5" customHeight="1" thickBot="1">
      <c r="A85" s="72" t="s">
        <v>81</v>
      </c>
      <c r="B85" s="72"/>
      <c r="C85" s="46"/>
      <c r="D85" s="57" t="s">
        <v>77</v>
      </c>
      <c r="E85" s="57"/>
      <c r="F85" s="57"/>
      <c r="H85" s="1"/>
    </row>
    <row r="86" spans="1:6" s="4" customFormat="1" ht="12.75" customHeight="1" thickBot="1">
      <c r="A86" s="107" t="s">
        <v>24</v>
      </c>
      <c r="B86" s="108"/>
      <c r="C86" s="109"/>
      <c r="D86" s="110"/>
      <c r="E86" s="110"/>
      <c r="F86" s="111"/>
    </row>
    <row r="87" spans="1:6" s="4" customFormat="1" ht="12.75" customHeight="1" thickBot="1">
      <c r="A87" s="107" t="s">
        <v>25</v>
      </c>
      <c r="B87" s="134"/>
      <c r="C87" s="135"/>
      <c r="D87" s="136"/>
      <c r="E87" s="110"/>
      <c r="F87" s="111"/>
    </row>
    <row r="88" spans="1:6" s="4" customFormat="1" ht="59.25" customHeight="1" thickBot="1">
      <c r="A88" s="98" t="s">
        <v>82</v>
      </c>
      <c r="B88" s="99"/>
      <c r="C88" s="99"/>
      <c r="D88" s="99"/>
      <c r="E88" s="99"/>
      <c r="F88" s="100"/>
    </row>
    <row r="89" spans="4:6" s="1" customFormat="1" ht="13.5" customHeight="1">
      <c r="D89" s="7"/>
      <c r="E89" s="9"/>
      <c r="F89" s="11"/>
    </row>
    <row r="90" spans="4:6" s="1" customFormat="1" ht="13.5" customHeight="1">
      <c r="D90" s="7"/>
      <c r="E90" s="9"/>
      <c r="F90" s="11"/>
    </row>
    <row r="91" spans="4:6" s="1" customFormat="1" ht="23.25" customHeight="1">
      <c r="D91" s="8"/>
      <c r="E91" s="10"/>
      <c r="F91" s="11"/>
    </row>
    <row r="92" spans="4:6" s="1" customFormat="1" ht="13.5" customHeight="1">
      <c r="D92" s="8"/>
      <c r="E92" s="10"/>
      <c r="F92" s="11"/>
    </row>
    <row r="93" spans="1:6" s="1" customFormat="1" ht="24.75" customHeight="1">
      <c r="A93" s="2"/>
      <c r="B93" s="2"/>
      <c r="C93" s="2"/>
      <c r="D93" s="8"/>
      <c r="E93" s="10"/>
      <c r="F93" s="11"/>
    </row>
    <row r="94" spans="1:6" s="1" customFormat="1" ht="15">
      <c r="A94" s="2"/>
      <c r="B94" s="2"/>
      <c r="C94" s="2"/>
      <c r="D94" s="8"/>
      <c r="E94" s="10"/>
      <c r="F94" s="11"/>
    </row>
    <row r="95" spans="1:6" s="1" customFormat="1" ht="15">
      <c r="A95" s="2"/>
      <c r="B95" s="2"/>
      <c r="C95" s="2"/>
      <c r="D95" s="8"/>
      <c r="E95" s="10"/>
      <c r="F95" s="11"/>
    </row>
    <row r="96" ht="15"/>
    <row r="97" ht="15"/>
    <row r="98" ht="15"/>
    <row r="99" ht="15"/>
  </sheetData>
  <sheetProtection password="EA54" sheet="1"/>
  <mergeCells count="109">
    <mergeCell ref="B47:C47"/>
    <mergeCell ref="A54:F54"/>
    <mergeCell ref="B40:C40"/>
    <mergeCell ref="B51:C51"/>
    <mergeCell ref="B45:C46"/>
    <mergeCell ref="A45:A46"/>
    <mergeCell ref="F45:F46"/>
    <mergeCell ref="B43:C43"/>
    <mergeCell ref="B48:C48"/>
    <mergeCell ref="B19:C19"/>
    <mergeCell ref="B42:C42"/>
    <mergeCell ref="B22:C22"/>
    <mergeCell ref="B37:C37"/>
    <mergeCell ref="B36:C36"/>
    <mergeCell ref="B29:C29"/>
    <mergeCell ref="B33:C33"/>
    <mergeCell ref="B35:C35"/>
    <mergeCell ref="A23:F23"/>
    <mergeCell ref="B39:C39"/>
    <mergeCell ref="A27:F27"/>
    <mergeCell ref="B24:C24"/>
    <mergeCell ref="A38:F38"/>
    <mergeCell ref="B30:C30"/>
    <mergeCell ref="B32:C32"/>
    <mergeCell ref="B26:C26"/>
    <mergeCell ref="C4:F4"/>
    <mergeCell ref="A87:B87"/>
    <mergeCell ref="C87:F87"/>
    <mergeCell ref="C8:F8"/>
    <mergeCell ref="C9:F9"/>
    <mergeCell ref="A12:B12"/>
    <mergeCell ref="A44:F44"/>
    <mergeCell ref="B31:C31"/>
    <mergeCell ref="B34:C34"/>
    <mergeCell ref="B41:C41"/>
    <mergeCell ref="C1:F2"/>
    <mergeCell ref="A1:B2"/>
    <mergeCell ref="C11:F11"/>
    <mergeCell ref="A11:B11"/>
    <mergeCell ref="C3:F3"/>
    <mergeCell ref="A3:B3"/>
    <mergeCell ref="A4:B4"/>
    <mergeCell ref="C6:F6"/>
    <mergeCell ref="A6:B6"/>
    <mergeCell ref="A8:B8"/>
    <mergeCell ref="A9:B9"/>
    <mergeCell ref="A88:F88"/>
    <mergeCell ref="C10:F10"/>
    <mergeCell ref="B25:C25"/>
    <mergeCell ref="B17:C17"/>
    <mergeCell ref="B18:C18"/>
    <mergeCell ref="A75:B75"/>
    <mergeCell ref="C12:F12"/>
    <mergeCell ref="A86:B86"/>
    <mergeCell ref="C86:F86"/>
    <mergeCell ref="A81:F81"/>
    <mergeCell ref="A82:F82"/>
    <mergeCell ref="A79:B79"/>
    <mergeCell ref="A80:B80"/>
    <mergeCell ref="D80:F80"/>
    <mergeCell ref="A84:B84"/>
    <mergeCell ref="D83:F83"/>
    <mergeCell ref="D79:F79"/>
    <mergeCell ref="B14:C14"/>
    <mergeCell ref="A68:E68"/>
    <mergeCell ref="B63:C63"/>
    <mergeCell ref="A56:F56"/>
    <mergeCell ref="B57:C57"/>
    <mergeCell ref="B66:C66"/>
    <mergeCell ref="B53:C53"/>
    <mergeCell ref="B16:C16"/>
    <mergeCell ref="B28:C28"/>
    <mergeCell ref="A15:F15"/>
    <mergeCell ref="B67:C67"/>
    <mergeCell ref="B49:C49"/>
    <mergeCell ref="A69:B69"/>
    <mergeCell ref="B65:C65"/>
    <mergeCell ref="A85:B85"/>
    <mergeCell ref="B62:C62"/>
    <mergeCell ref="B55:C55"/>
    <mergeCell ref="A70:B70"/>
    <mergeCell ref="B50:C50"/>
    <mergeCell ref="A72:B72"/>
    <mergeCell ref="B21:C21"/>
    <mergeCell ref="D73:F73"/>
    <mergeCell ref="A71:B71"/>
    <mergeCell ref="A78:B78"/>
    <mergeCell ref="A76:B76"/>
    <mergeCell ref="A77:B77"/>
    <mergeCell ref="A73:B73"/>
    <mergeCell ref="A74:B74"/>
    <mergeCell ref="B61:C61"/>
    <mergeCell ref="D77:F77"/>
    <mergeCell ref="D69:F69"/>
    <mergeCell ref="D76:F76"/>
    <mergeCell ref="D71:F71"/>
    <mergeCell ref="D72:F72"/>
    <mergeCell ref="D70:F70"/>
    <mergeCell ref="D74:F74"/>
    <mergeCell ref="A5:B5"/>
    <mergeCell ref="A7:B7"/>
    <mergeCell ref="C7:F7"/>
    <mergeCell ref="E5:F5"/>
    <mergeCell ref="D84:F84"/>
    <mergeCell ref="D85:F85"/>
    <mergeCell ref="A83:B83"/>
    <mergeCell ref="B59:C59"/>
    <mergeCell ref="D78:F78"/>
    <mergeCell ref="D75:F75"/>
  </mergeCells>
  <printOptions/>
  <pageMargins left="0.787401575" right="0.14" top="0.23" bottom="0.46" header="0.22" footer="0.46"/>
  <pageSetup fitToHeight="0" fitToWidth="1" horizontalDpi="300" verticalDpi="3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Proyachting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Myslík</dc:creator>
  <cp:keywords/>
  <dc:description/>
  <cp:lastModifiedBy>Karel Samsula</cp:lastModifiedBy>
  <cp:lastPrinted>2021-12-21T09:21:54Z</cp:lastPrinted>
  <dcterms:created xsi:type="dcterms:W3CDTF">2002-12-29T19:29:09Z</dcterms:created>
  <dcterms:modified xsi:type="dcterms:W3CDTF">2024-01-04T21:04:38Z</dcterms:modified>
  <cp:category/>
  <cp:version/>
  <cp:contentType/>
  <cp:contentStatus/>
</cp:coreProperties>
</file>